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vnateljica\Desktop\"/>
    </mc:Choice>
  </mc:AlternateContent>
  <bookViews>
    <workbookView xWindow="0" yWindow="0" windowWidth="28800" windowHeight="123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C11" i="1" l="1" a="1"/>
  <c r="C11" i="1" s="1"/>
  <c r="B11" i="1" a="1"/>
  <c r="B11" i="1" s="1"/>
  <c r="B9" i="1" a="1"/>
  <c r="B9" i="1" s="1"/>
  <c r="C9" i="1" a="1"/>
  <c r="C9" i="1" s="1"/>
  <c r="B10" i="1" a="1"/>
  <c r="B10" i="1" s="1"/>
  <c r="C10" i="1" a="1"/>
  <c r="C10" i="1" s="1"/>
  <c r="E58" i="1" l="1"/>
</calcChain>
</file>

<file path=xl/sharedStrings.xml><?xml version="1.0" encoding="utf-8"?>
<sst xmlns="http://schemas.openxmlformats.org/spreadsheetml/2006/main" count="69" uniqueCount="45">
  <si>
    <t>Iznos</t>
  </si>
  <si>
    <t>ZAPOSLENICI</t>
  </si>
  <si>
    <t>UKUPNO</t>
  </si>
  <si>
    <t>Naziv primatelja</t>
  </si>
  <si>
    <t>OIB primatelja</t>
  </si>
  <si>
    <t>Sjedište primatelja</t>
  </si>
  <si>
    <t>Vrsta rashoda i izdatka</t>
  </si>
  <si>
    <t>Adresa: Tijarica 142, Tijarica</t>
  </si>
  <si>
    <t>Poštanski broj i grad: 21 240  TILJ</t>
  </si>
  <si>
    <t>T: Telefonski broj: 021/820-010</t>
  </si>
  <si>
    <t>F: Broj faksa: 021/820-010</t>
  </si>
  <si>
    <t>Naziv ustanove: Osnovna škola Stjepan Radić</t>
  </si>
  <si>
    <t>HR1824070001100577433</t>
  </si>
  <si>
    <t>E-pošta:ostijarica@os-sradic-tijarica.skole.hr</t>
  </si>
  <si>
    <t>Web-mjesto: os-sradic-tijarica.skole.hr</t>
  </si>
  <si>
    <t>OTP BANKA</t>
  </si>
  <si>
    <t>OIB: 26921588525</t>
  </si>
  <si>
    <t>Split</t>
  </si>
  <si>
    <t>Zagreb</t>
  </si>
  <si>
    <t>GRAD TRILJ GRADSKI PRORAČUN</t>
  </si>
  <si>
    <t>Trilj</t>
  </si>
  <si>
    <t xml:space="preserve"> 3234 Komunalne usluge  </t>
  </si>
  <si>
    <t>ČISTOĆA CETINSKE KRAJINE</t>
  </si>
  <si>
    <t>Sinj</t>
  </si>
  <si>
    <t>Riloop j.d.o.o.</t>
  </si>
  <si>
    <t>Ičići</t>
  </si>
  <si>
    <t xml:space="preserve"> 3238  Računalne usluge </t>
  </si>
  <si>
    <t>Administrator</t>
  </si>
  <si>
    <t>Krivodol</t>
  </si>
  <si>
    <t xml:space="preserve"> 3239 Ostale usluge  </t>
  </si>
  <si>
    <t xml:space="preserve">3431 Bankarke usluge i usluge platnog prometa </t>
  </si>
  <si>
    <t>JAVNA OBJAVA INFORMACIJA O TROŠENJU SREDSTAVA - RUJAN 2024.</t>
  </si>
  <si>
    <t>3111 Plaće za redovan rad za 8/2024</t>
  </si>
  <si>
    <t>3114 Plaća za posebne uvjete rada za 8/2024</t>
  </si>
  <si>
    <t>3132 Doprinosi za obvezno zdravstveno osiguranje 8/2024</t>
  </si>
  <si>
    <t>3212 Naknada za prijevoz na rad 8/2024</t>
  </si>
  <si>
    <t xml:space="preserve"> 3223 Energija </t>
  </si>
  <si>
    <t>Velika Gorica</t>
  </si>
  <si>
    <t xml:space="preserve"> 3231 Usluge telefona, pošte i prijevoza za  </t>
  </si>
  <si>
    <t>HP - Hrvatska pošta</t>
  </si>
  <si>
    <t>VODOVOD I ODVODNJAVANJE CK</t>
  </si>
  <si>
    <t>3234  Komunalne usluge</t>
  </si>
  <si>
    <t>FINANCIJSKA AGENCIJA</t>
  </si>
  <si>
    <t>In Rebus</t>
  </si>
  <si>
    <t>HEP OPSKRBA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</si>
</sst>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2"/>
      <color theme="4" tint="-0.499984740745262"/>
      <name val="Calibri"/>
      <family val="2"/>
      <charset val="238"/>
      <scheme val="minor"/>
    </font>
    <font>
      <b/>
      <sz val="11"/>
      <color rgb="FF424242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color theme="4" tint="-0.24994659260841701"/>
      <name val="Arial"/>
      <family val="2"/>
      <charset val="238"/>
      <scheme val="major"/>
    </font>
    <font>
      <i/>
      <sz val="10"/>
      <name val="Calibri"/>
      <family val="2"/>
      <charset val="238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3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>
      <alignment horizontal="center" vertical="top" wrapText="1"/>
    </xf>
    <xf numFmtId="0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7" fillId="2" borderId="0" xfId="0" applyFont="1" applyFill="1" applyAlignment="1">
      <alignment vertical="center"/>
    </xf>
    <xf numFmtId="43" fontId="0" fillId="36" borderId="0" xfId="0" applyNumberFormat="1" applyFill="1" applyBorder="1" applyAlignment="1">
      <alignment horizontal="center" vertical="center"/>
    </xf>
    <xf numFmtId="43" fontId="25" fillId="36" borderId="0" xfId="0" applyNumberFormat="1" applyFont="1" applyFill="1" applyBorder="1" applyAlignment="1">
      <alignment horizontal="center" vertical="center"/>
    </xf>
    <xf numFmtId="44" fontId="0" fillId="38" borderId="0" xfId="0" applyNumberFormat="1" applyFill="1" applyBorder="1" applyAlignment="1">
      <alignment horizontal="center" vertical="center" wrapText="1"/>
    </xf>
    <xf numFmtId="44" fontId="0" fillId="38" borderId="0" xfId="0" applyNumberFormat="1" applyFill="1" applyBorder="1" applyAlignment="1">
      <alignment horizontal="center" vertical="center"/>
    </xf>
    <xf numFmtId="0" fontId="28" fillId="38" borderId="0" xfId="0" applyFont="1" applyFill="1" applyAlignment="1">
      <alignment horizontal="center" vertical="center" wrapText="1"/>
    </xf>
    <xf numFmtId="0" fontId="25" fillId="38" borderId="10" xfId="0" applyFont="1" applyFill="1" applyBorder="1" applyAlignment="1">
      <alignment horizontal="center" vertical="center" wrapText="1"/>
    </xf>
    <xf numFmtId="0" fontId="25" fillId="38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left" vertical="center"/>
    </xf>
    <xf numFmtId="0" fontId="29" fillId="0" borderId="0" xfId="0" applyFont="1" applyBorder="1" applyAlignment="1">
      <alignment horizontal="center" vertical="center"/>
    </xf>
    <xf numFmtId="0" fontId="30" fillId="38" borderId="0" xfId="0" applyFont="1" applyFill="1" applyAlignment="1">
      <alignment horizontal="center" vertical="center" wrapText="1"/>
    </xf>
    <xf numFmtId="0" fontId="28" fillId="38" borderId="0" xfId="0" applyFont="1" applyFill="1" applyAlignment="1">
      <alignment horizontal="center" vertical="top" wrapText="1"/>
    </xf>
    <xf numFmtId="0" fontId="31" fillId="0" borderId="0" xfId="0" applyFont="1" applyAlignment="1">
      <alignment horizontal="center" vertical="center" wrapText="1"/>
    </xf>
    <xf numFmtId="0" fontId="31" fillId="38" borderId="0" xfId="0" applyFont="1" applyFill="1" applyAlignment="1">
      <alignment horizontal="center" vertical="center" wrapText="1"/>
    </xf>
    <xf numFmtId="0" fontId="31" fillId="2" borderId="0" xfId="0" applyNumberFormat="1" applyFont="1" applyFill="1" applyAlignment="1">
      <alignment horizontal="center" vertical="center" wrapText="1"/>
    </xf>
    <xf numFmtId="0" fontId="32" fillId="35" borderId="1" xfId="7" applyFont="1" applyFill="1" applyBorder="1" applyAlignment="1">
      <alignment horizontal="left" vertical="center" wrapText="1"/>
    </xf>
    <xf numFmtId="0" fontId="32" fillId="35" borderId="0" xfId="7" applyFont="1" applyFill="1" applyAlignment="1">
      <alignment horizontal="left" vertical="center" wrapText="1"/>
    </xf>
    <xf numFmtId="0" fontId="33" fillId="0" borderId="0" xfId="8" applyFont="1" applyFill="1" applyBorder="1" applyAlignment="1" applyProtection="1">
      <alignment horizontal="center" vertical="center"/>
    </xf>
    <xf numFmtId="44" fontId="25" fillId="38" borderId="0" xfId="0" applyNumberFormat="1" applyFont="1" applyFill="1" applyBorder="1" applyAlignment="1">
      <alignment horizontal="center" vertical="center"/>
    </xf>
    <xf numFmtId="44" fontId="25" fillId="38" borderId="0" xfId="0" applyNumberFormat="1" applyFont="1" applyFill="1" applyBorder="1" applyAlignment="1">
      <alignment horizontal="center" vertical="center" wrapText="1"/>
    </xf>
    <xf numFmtId="43" fontId="25" fillId="37" borderId="0" xfId="0" applyNumberFormat="1" applyFont="1" applyFill="1" applyBorder="1" applyAlignment="1">
      <alignment horizontal="center" vertical="center"/>
    </xf>
    <xf numFmtId="0" fontId="27" fillId="0" borderId="0" xfId="0" applyFont="1">
      <alignment vertical="top" wrapText="1"/>
    </xf>
    <xf numFmtId="0" fontId="25" fillId="2" borderId="0" xfId="0" applyNumberFormat="1" applyFont="1" applyFill="1" applyAlignment="1">
      <alignment horizontal="center" vertical="center"/>
    </xf>
    <xf numFmtId="44" fontId="25" fillId="2" borderId="0" xfId="0" applyNumberFormat="1" applyFont="1" applyFill="1" applyAlignment="1">
      <alignment horizontal="center" vertical="center"/>
    </xf>
    <xf numFmtId="0" fontId="34" fillId="0" borderId="0" xfId="0" applyFont="1" applyAlignment="1">
      <alignment vertical="center"/>
    </xf>
    <xf numFmtId="44" fontId="25" fillId="38" borderId="11" xfId="0" applyNumberFormat="1" applyFon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5" fillId="36" borderId="3" xfId="6" applyFill="1" applyAlignment="1" applyProtection="1">
      <alignment horizontal="center" vertical="center" wrapText="1"/>
    </xf>
    <xf numFmtId="0" fontId="32" fillId="35" borderId="1" xfId="7" applyFont="1" applyFill="1" applyBorder="1" applyAlignment="1">
      <alignment horizontal="left" vertical="center" wrapText="1"/>
    </xf>
    <xf numFmtId="0" fontId="32" fillId="35" borderId="0" xfId="7" applyFont="1" applyFill="1" applyAlignment="1">
      <alignment horizontal="left" vertical="center" wrapText="1"/>
    </xf>
    <xf numFmtId="0" fontId="32" fillId="35" borderId="9" xfId="7" applyFont="1" applyFill="1" applyBorder="1" applyAlignment="1">
      <alignment horizontal="center" vertical="center" wrapText="1"/>
    </xf>
    <xf numFmtId="0" fontId="32" fillId="35" borderId="0" xfId="7" applyFont="1" applyFill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5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2" tint="-0.49998474074526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8"/>
      <tableStyleElement type="headerRow" dxfId="57"/>
      <tableStyleElement type="totalRow" dxfId="56"/>
      <tableStyleElement type="firstColumn" dxfId="55"/>
      <tableStyleElement type="lastColumn" dxfId="54"/>
      <tableStyleElement type="firstRowStripe" dxfId="53"/>
      <tableStyleElement type="firstColumnStripe" dxfId="5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7:E58" dataDxfId="11" totalsRowDxfId="10">
  <autoFilter ref="A7:E5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MATCH($A$7,#REF!, 0)),"")</calculatedColumnFormula>
    </tableColumn>
    <tableColumn id="8" name="OIB primatelja" dataDxfId="7" totalsRowDxfId="6">
      <calculatedColumnFormula array="1">IFERROR(INDEX(#REF!,SMALL(IF(#REF!=rngInvoice,ROW(#REF!)-ROW(#REF!)), ROW(1:1)), MATCH($B$7,#REF!, 0)),"")</calculatedColumnFormula>
    </tableColumn>
    <tableColumn id="10" name="Sjedište primatelja" dataDxfId="5" totalsRowDxfId="4">
      <calculatedColumnFormula array="1">IFERROR(INDEX(#REF!,SMALL(IF(#REF!=rngInvoice,ROW(#REF!)-ROW(#REF!)), ROW(1:1)), MATCH($C$7,#REF!,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I64"/>
  <sheetViews>
    <sheetView showGridLines="0" tabSelected="1" topLeftCell="A19" zoomScaleNormal="100" workbookViewId="0">
      <selection activeCell="A26" sqref="A26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7" width="11.28515625" style="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8" t="s">
        <v>11</v>
      </c>
      <c r="B1" s="38"/>
      <c r="C1" s="38"/>
      <c r="D1" s="38"/>
      <c r="E1" s="38"/>
      <c r="F1" s="3"/>
    </row>
    <row r="2" spans="1:7" ht="37.5" customHeight="1" thickTop="1" x14ac:dyDescent="0.25">
      <c r="A2" s="39" t="s">
        <v>7</v>
      </c>
      <c r="B2" s="39"/>
      <c r="C2" s="26" t="s">
        <v>9</v>
      </c>
      <c r="D2" s="41" t="s">
        <v>13</v>
      </c>
      <c r="E2" s="41"/>
      <c r="F2" s="4"/>
    </row>
    <row r="3" spans="1:7" ht="47.25" customHeight="1" x14ac:dyDescent="0.25">
      <c r="A3" s="40" t="s">
        <v>8</v>
      </c>
      <c r="B3" s="40"/>
      <c r="C3" s="27" t="s">
        <v>10</v>
      </c>
      <c r="D3" s="42" t="s">
        <v>14</v>
      </c>
      <c r="E3" s="42"/>
      <c r="F3" s="4"/>
    </row>
    <row r="4" spans="1:7" ht="17.25" customHeight="1" x14ac:dyDescent="0.25">
      <c r="A4" s="19" t="s">
        <v>16</v>
      </c>
      <c r="B4" s="20"/>
      <c r="C4" s="20"/>
      <c r="D4" s="20"/>
      <c r="E4" s="20"/>
    </row>
    <row r="5" spans="1:7" ht="25.5" customHeight="1" x14ac:dyDescent="0.25">
      <c r="A5" s="19" t="s">
        <v>12</v>
      </c>
      <c r="B5" s="20"/>
      <c r="C5" s="20"/>
      <c r="D5" s="20"/>
      <c r="E5" s="20"/>
    </row>
    <row r="6" spans="1:7" ht="44.1" customHeight="1" x14ac:dyDescent="0.25">
      <c r="A6" s="37" t="s">
        <v>31</v>
      </c>
      <c r="B6" s="37"/>
      <c r="C6" s="37"/>
      <c r="D6" s="37"/>
      <c r="E6" s="37"/>
    </row>
    <row r="7" spans="1:7" s="2" customFormat="1" ht="33.950000000000003" customHeight="1" x14ac:dyDescent="0.25">
      <c r="A7" s="28" t="s">
        <v>3</v>
      </c>
      <c r="B7" s="28" t="s">
        <v>4</v>
      </c>
      <c r="C7" s="28" t="s">
        <v>5</v>
      </c>
      <c r="D7" s="28" t="s">
        <v>6</v>
      </c>
      <c r="E7" s="28" t="s">
        <v>0</v>
      </c>
      <c r="G7" s="10"/>
    </row>
    <row r="8" spans="1:7" s="2" customFormat="1" ht="33.75" customHeight="1" x14ac:dyDescent="0.25">
      <c r="A8" s="18" t="s">
        <v>1</v>
      </c>
      <c r="B8" s="18"/>
      <c r="C8" s="29"/>
      <c r="D8" s="30" t="s">
        <v>32</v>
      </c>
      <c r="E8" s="13">
        <v>18420.55</v>
      </c>
      <c r="G8" s="10"/>
    </row>
    <row r="9" spans="1:7" s="2" customFormat="1" ht="33.75" customHeight="1" x14ac:dyDescent="0.25">
      <c r="A9" s="18" t="s">
        <v>1</v>
      </c>
      <c r="B9" s="18" t="str">
        <f t="array" ref="B9">IFERROR(INDEX(#REF!,SMALL(IF(#REF!=rngInvoice,ROW(#REF!)-ROW(#REF!)), ROW(2:2)), MATCH($B$7,#REF!, 0)),"")</f>
        <v/>
      </c>
      <c r="C9" s="29" t="str">
        <f t="array" ref="C9">IFERROR(INDEX(#REF!,SMALL(IF(#REF!=rngInvoice,ROW(#REF!)-ROW(#REF!)), ROW(2:2)), MATCH($C$7,#REF!, 0)),"")</f>
        <v/>
      </c>
      <c r="D9" s="30" t="s">
        <v>33</v>
      </c>
      <c r="E9" s="31">
        <v>60.78</v>
      </c>
      <c r="G9" s="10"/>
    </row>
    <row r="10" spans="1:7" s="2" customFormat="1" ht="33.75" customHeight="1" x14ac:dyDescent="0.25">
      <c r="A10" s="18" t="s">
        <v>1</v>
      </c>
      <c r="B10" s="18" t="str">
        <f t="array" ref="B10">IFERROR(INDEX(#REF!,SMALL(IF(#REF!=rngInvoice,ROW(#REF!)-ROW(#REF!)), ROW(2:2)), MATCH($B$7,#REF!, 0)),"")</f>
        <v/>
      </c>
      <c r="C10" s="29" t="str">
        <f t="array" ref="C10">IFERROR(INDEX(#REF!,SMALL(IF(#REF!=rngInvoice,ROW(#REF!)-ROW(#REF!)), ROW(2:2)), MATCH($C$7,#REF!, 0)),"")</f>
        <v/>
      </c>
      <c r="D10" s="30" t="s">
        <v>34</v>
      </c>
      <c r="E10" s="13">
        <v>2959.98</v>
      </c>
      <c r="G10" s="10"/>
    </row>
    <row r="11" spans="1:7" s="2" customFormat="1" ht="33.75" customHeight="1" x14ac:dyDescent="0.25">
      <c r="A11" s="18" t="s">
        <v>1</v>
      </c>
      <c r="B11" s="18" t="str">
        <f t="array" ref="B11">IFERROR(INDEX(#REF!,SMALL(IF(#REF!=rngInvoice,ROW(#REF!)-ROW(#REF!)), ROW(1:1)), MATCH($B$7,#REF!, 0)),"")</f>
        <v/>
      </c>
      <c r="C11" s="29" t="str">
        <f t="array" ref="C11">IFERROR(INDEX(#REF!,SMALL(IF(#REF!=rngInvoice,ROW(#REF!)-ROW(#REF!)), ROW(1:1)), MATCH($C$7,#REF!, 0)),"")</f>
        <v/>
      </c>
      <c r="D11" s="30" t="s">
        <v>35</v>
      </c>
      <c r="E11" s="13">
        <v>262.02</v>
      </c>
      <c r="G11" s="10"/>
    </row>
    <row r="12" spans="1:7" s="2" customFormat="1" ht="33.75" customHeight="1" x14ac:dyDescent="0.25">
      <c r="A12" s="18" t="s">
        <v>44</v>
      </c>
      <c r="B12" s="18">
        <v>63073332379</v>
      </c>
      <c r="C12" s="29" t="s">
        <v>18</v>
      </c>
      <c r="D12" s="30" t="s">
        <v>36</v>
      </c>
      <c r="E12" s="13">
        <v>165.81</v>
      </c>
      <c r="G12" s="10"/>
    </row>
    <row r="13" spans="1:7" s="2" customFormat="1" ht="33.75" customHeight="1" x14ac:dyDescent="0.25">
      <c r="A13" s="6" t="s">
        <v>39</v>
      </c>
      <c r="B13" s="6">
        <v>87311810356</v>
      </c>
      <c r="C13" s="7" t="s">
        <v>37</v>
      </c>
      <c r="D13" s="30" t="s">
        <v>38</v>
      </c>
      <c r="E13" s="13">
        <v>3.7</v>
      </c>
      <c r="G13" s="10"/>
    </row>
    <row r="14" spans="1:7" s="2" customFormat="1" ht="72" customHeight="1" x14ac:dyDescent="0.25">
      <c r="A14" s="6" t="s">
        <v>39</v>
      </c>
      <c r="B14" s="6">
        <v>87311810356</v>
      </c>
      <c r="C14" s="23" t="s">
        <v>37</v>
      </c>
      <c r="D14" s="30" t="s">
        <v>38</v>
      </c>
      <c r="E14" s="13">
        <v>2.72</v>
      </c>
      <c r="G14" s="10"/>
    </row>
    <row r="15" spans="1:7" s="2" customFormat="1" ht="72" customHeight="1" x14ac:dyDescent="0.25">
      <c r="A15" s="6" t="s">
        <v>40</v>
      </c>
      <c r="B15" s="24">
        <v>81685682389</v>
      </c>
      <c r="C15" s="7" t="s">
        <v>23</v>
      </c>
      <c r="D15" s="30" t="s">
        <v>21</v>
      </c>
      <c r="E15" s="13">
        <v>14.78</v>
      </c>
      <c r="G15" s="10"/>
    </row>
    <row r="16" spans="1:7" s="2" customFormat="1" ht="40.5" customHeight="1" x14ac:dyDescent="0.25">
      <c r="A16" s="24" t="s">
        <v>19</v>
      </c>
      <c r="B16" s="24">
        <v>91648398574</v>
      </c>
      <c r="C16" s="23" t="s">
        <v>20</v>
      </c>
      <c r="D16" s="30" t="s">
        <v>21</v>
      </c>
      <c r="E16" s="13">
        <v>10.09</v>
      </c>
      <c r="G16" s="10"/>
    </row>
    <row r="17" spans="1:8" s="2" customFormat="1" ht="40.5" customHeight="1" x14ac:dyDescent="0.25">
      <c r="A17" s="24" t="s">
        <v>19</v>
      </c>
      <c r="B17" s="24">
        <v>91648398574</v>
      </c>
      <c r="C17" s="34" t="s">
        <v>20</v>
      </c>
      <c r="D17" s="30" t="s">
        <v>21</v>
      </c>
      <c r="E17" s="13">
        <v>12.54</v>
      </c>
      <c r="G17" s="10"/>
    </row>
    <row r="18" spans="1:8" s="2" customFormat="1" ht="40.5" customHeight="1" x14ac:dyDescent="0.25">
      <c r="A18" s="24" t="s">
        <v>19</v>
      </c>
      <c r="B18" s="24">
        <v>91648398574</v>
      </c>
      <c r="C18" s="34" t="s">
        <v>20</v>
      </c>
      <c r="D18" s="30" t="s">
        <v>41</v>
      </c>
      <c r="E18" s="8">
        <v>10.09</v>
      </c>
      <c r="G18" s="10"/>
    </row>
    <row r="19" spans="1:8" s="2" customFormat="1" ht="40.5" customHeight="1" x14ac:dyDescent="0.25">
      <c r="A19" s="25" t="s">
        <v>22</v>
      </c>
      <c r="B19" s="24">
        <v>79243957155</v>
      </c>
      <c r="C19" s="34" t="s">
        <v>23</v>
      </c>
      <c r="D19" s="30" t="s">
        <v>41</v>
      </c>
      <c r="E19" s="13">
        <v>30.65</v>
      </c>
      <c r="G19" s="10"/>
      <c r="H19" s="35"/>
    </row>
    <row r="20" spans="1:8" s="2" customFormat="1" ht="40.5" customHeight="1" x14ac:dyDescent="0.25">
      <c r="A20" s="25" t="s">
        <v>42</v>
      </c>
      <c r="B20" s="33">
        <v>85821130368</v>
      </c>
      <c r="C20" s="34" t="s">
        <v>18</v>
      </c>
      <c r="D20" s="36" t="s">
        <v>26</v>
      </c>
      <c r="E20" s="13">
        <v>1.66</v>
      </c>
      <c r="G20" s="10"/>
    </row>
    <row r="21" spans="1:8" s="2" customFormat="1" ht="40.5" customHeight="1" x14ac:dyDescent="0.25">
      <c r="A21" s="25" t="s">
        <v>42</v>
      </c>
      <c r="B21" s="33">
        <v>85821130368</v>
      </c>
      <c r="C21" s="34" t="s">
        <v>18</v>
      </c>
      <c r="D21" s="36" t="s">
        <v>26</v>
      </c>
      <c r="E21" s="13">
        <v>1.66</v>
      </c>
      <c r="G21" s="10"/>
    </row>
    <row r="22" spans="1:8" s="2" customFormat="1" ht="40.5" customHeight="1" x14ac:dyDescent="0.25">
      <c r="A22" s="24" t="s">
        <v>24</v>
      </c>
      <c r="B22" s="24">
        <v>10133376712</v>
      </c>
      <c r="C22" s="24" t="s">
        <v>25</v>
      </c>
      <c r="D22" s="36" t="s">
        <v>26</v>
      </c>
      <c r="E22" s="13">
        <v>67</v>
      </c>
      <c r="G22" s="10"/>
    </row>
    <row r="23" spans="1:8" s="2" customFormat="1" ht="40.5" customHeight="1" x14ac:dyDescent="0.25">
      <c r="A23" s="24" t="s">
        <v>43</v>
      </c>
      <c r="B23" s="24">
        <v>91591564577</v>
      </c>
      <c r="C23" s="24" t="s">
        <v>18</v>
      </c>
      <c r="D23" s="36" t="s">
        <v>29</v>
      </c>
      <c r="E23" s="13">
        <v>66.2</v>
      </c>
      <c r="G23" s="10"/>
    </row>
    <row r="24" spans="1:8" s="2" customFormat="1" ht="40.5" customHeight="1" x14ac:dyDescent="0.25">
      <c r="A24" s="24" t="s">
        <v>43</v>
      </c>
      <c r="B24" s="24">
        <v>91591564577</v>
      </c>
      <c r="C24" s="24" t="s">
        <v>18</v>
      </c>
      <c r="D24" s="36" t="s">
        <v>29</v>
      </c>
      <c r="E24" s="13">
        <v>66.2</v>
      </c>
      <c r="G24" s="10"/>
    </row>
    <row r="25" spans="1:8" s="2" customFormat="1" ht="40.5" customHeight="1" x14ac:dyDescent="0.25">
      <c r="A25" s="24" t="s">
        <v>27</v>
      </c>
      <c r="B25" s="24">
        <v>34658637472</v>
      </c>
      <c r="C25" s="24" t="s">
        <v>28</v>
      </c>
      <c r="D25" s="30" t="s">
        <v>29</v>
      </c>
      <c r="E25" s="13">
        <v>59.72</v>
      </c>
      <c r="G25" s="10"/>
    </row>
    <row r="26" spans="1:8" s="2" customFormat="1" ht="36.75" customHeight="1" x14ac:dyDescent="0.25">
      <c r="A26" s="17" t="s">
        <v>15</v>
      </c>
      <c r="B26" s="24">
        <v>52508873833</v>
      </c>
      <c r="C26" s="24" t="s">
        <v>17</v>
      </c>
      <c r="D26" s="30" t="s">
        <v>30</v>
      </c>
      <c r="E26" s="13">
        <v>52.72</v>
      </c>
      <c r="G26" s="10"/>
    </row>
    <row r="27" spans="1:8" s="2" customFormat="1" ht="48" customHeight="1" x14ac:dyDescent="0.25">
      <c r="A27" s="24"/>
      <c r="B27" s="24"/>
      <c r="C27" s="24"/>
      <c r="D27" s="30"/>
      <c r="E27" s="13"/>
      <c r="G27" s="10"/>
    </row>
    <row r="28" spans="1:8" s="2" customFormat="1" ht="48" customHeight="1" x14ac:dyDescent="0.25">
      <c r="A28" s="23"/>
      <c r="B28" s="23"/>
      <c r="C28" s="34"/>
      <c r="D28" s="7"/>
      <c r="E28" s="13"/>
      <c r="G28" s="10"/>
    </row>
    <row r="29" spans="1:8" s="2" customFormat="1" ht="48" customHeight="1" x14ac:dyDescent="0.25">
      <c r="A29" s="17"/>
      <c r="B29" s="24"/>
      <c r="C29" s="24"/>
      <c r="D29" s="30"/>
      <c r="E29" s="13"/>
      <c r="G29" s="10"/>
    </row>
    <row r="30" spans="1:8" s="2" customFormat="1" ht="33.75" customHeight="1" x14ac:dyDescent="0.25">
      <c r="A30" s="23"/>
      <c r="B30" s="23"/>
      <c r="C30" s="24"/>
      <c r="D30" s="30"/>
      <c r="E30" s="13"/>
      <c r="G30" s="10"/>
    </row>
    <row r="31" spans="1:8" s="2" customFormat="1" ht="33.75" customHeight="1" x14ac:dyDescent="0.25">
      <c r="A31" s="17"/>
      <c r="B31" s="24"/>
      <c r="C31" s="24"/>
      <c r="D31" s="30"/>
      <c r="E31" s="13"/>
      <c r="G31" s="10"/>
    </row>
    <row r="32" spans="1:8" s="2" customFormat="1" ht="33.75" customHeight="1" x14ac:dyDescent="0.25">
      <c r="A32" s="17"/>
      <c r="B32" s="24"/>
      <c r="C32" s="24"/>
      <c r="D32" s="30"/>
      <c r="E32" s="12"/>
      <c r="G32" s="10"/>
    </row>
    <row r="33" spans="1:7" s="2" customFormat="1" ht="33.75" customHeight="1" x14ac:dyDescent="0.25">
      <c r="A33" s="24"/>
      <c r="B33" s="16"/>
      <c r="C33" s="16"/>
      <c r="D33" s="14"/>
      <c r="E33" s="12"/>
      <c r="G33" s="10"/>
    </row>
    <row r="34" spans="1:7" s="2" customFormat="1" ht="34.5" customHeight="1" x14ac:dyDescent="0.25">
      <c r="A34" s="24"/>
      <c r="B34" s="16"/>
      <c r="C34" s="16"/>
      <c r="D34" s="14"/>
      <c r="E34" s="12"/>
      <c r="G34" s="10"/>
    </row>
    <row r="35" spans="1:7" s="2" customFormat="1" ht="36" customHeight="1" x14ac:dyDescent="0.25">
      <c r="A35" s="17"/>
      <c r="B35" s="16"/>
      <c r="C35" s="16"/>
      <c r="D35" s="14"/>
      <c r="E35" s="12"/>
      <c r="G35" s="10"/>
    </row>
    <row r="36" spans="1:7" s="2" customFormat="1" ht="33.950000000000003" customHeight="1" x14ac:dyDescent="0.25">
      <c r="A36" s="17"/>
      <c r="B36" s="16"/>
      <c r="C36" s="16"/>
      <c r="D36" s="14"/>
      <c r="E36" s="12"/>
      <c r="G36" s="10"/>
    </row>
    <row r="37" spans="1:7" s="2" customFormat="1" ht="33.950000000000003" customHeight="1" x14ac:dyDescent="0.25">
      <c r="A37" s="24"/>
      <c r="B37" s="16"/>
      <c r="C37" s="16"/>
      <c r="D37" s="14"/>
      <c r="E37" s="12"/>
      <c r="G37" s="10"/>
    </row>
    <row r="38" spans="1:7" s="2" customFormat="1" ht="33.950000000000003" customHeight="1" x14ac:dyDescent="0.25">
      <c r="A38" s="24"/>
      <c r="B38" s="16"/>
      <c r="C38" s="16"/>
      <c r="D38" s="14"/>
      <c r="E38" s="12"/>
      <c r="G38" s="10"/>
    </row>
    <row r="39" spans="1:7" s="2" customFormat="1" ht="30.75" customHeight="1" x14ac:dyDescent="0.25">
      <c r="A39" s="16"/>
      <c r="B39" s="16"/>
      <c r="C39" s="16"/>
      <c r="D39" s="14"/>
      <c r="E39" s="12"/>
      <c r="G39" s="10"/>
    </row>
    <row r="40" spans="1:7" s="2" customFormat="1" ht="33.950000000000003" customHeight="1" x14ac:dyDescent="0.25">
      <c r="A40" s="16"/>
      <c r="B40" s="16"/>
      <c r="C40" s="16"/>
      <c r="D40" s="14"/>
      <c r="E40" s="12"/>
      <c r="G40" s="10"/>
    </row>
    <row r="41" spans="1:7" s="2" customFormat="1" ht="33.950000000000003" customHeight="1" x14ac:dyDescent="0.25">
      <c r="A41" s="17"/>
      <c r="B41" s="16"/>
      <c r="C41" s="16"/>
      <c r="D41" s="14"/>
      <c r="E41" s="12"/>
      <c r="G41" s="10"/>
    </row>
    <row r="42" spans="1:7" s="2" customFormat="1" ht="33.950000000000003" customHeight="1" x14ac:dyDescent="0.25">
      <c r="A42" s="16"/>
      <c r="B42" s="16"/>
      <c r="C42" s="16"/>
      <c r="D42" s="14"/>
      <c r="E42" s="12"/>
      <c r="G42" s="10"/>
    </row>
    <row r="43" spans="1:7" s="2" customFormat="1" ht="33.950000000000003" customHeight="1" x14ac:dyDescent="0.25">
      <c r="A43" s="16"/>
      <c r="B43" s="16"/>
      <c r="C43" s="16"/>
      <c r="D43" s="14"/>
      <c r="E43" s="12"/>
      <c r="G43" s="10"/>
    </row>
    <row r="44" spans="1:7" s="2" customFormat="1" ht="33.950000000000003" customHeight="1" x14ac:dyDescent="0.25">
      <c r="A44" s="16"/>
      <c r="B44" s="16"/>
      <c r="C44" s="16"/>
      <c r="D44" s="14"/>
      <c r="E44" s="12"/>
      <c r="G44" s="10"/>
    </row>
    <row r="45" spans="1:7" s="2" customFormat="1" ht="33.950000000000003" customHeight="1" x14ac:dyDescent="0.25">
      <c r="A45" s="16"/>
      <c r="B45" s="16"/>
      <c r="C45" s="16"/>
      <c r="D45" s="15"/>
      <c r="E45" s="12"/>
      <c r="G45" s="10"/>
    </row>
    <row r="46" spans="1:7" s="2" customFormat="1" ht="33.950000000000003" customHeight="1" x14ac:dyDescent="0.25">
      <c r="A46" s="16"/>
      <c r="B46" s="16"/>
      <c r="C46" s="16"/>
      <c r="D46" s="14"/>
      <c r="E46" s="12"/>
      <c r="G46" s="10"/>
    </row>
    <row r="47" spans="1:7" s="2" customFormat="1" ht="36.75" customHeight="1" x14ac:dyDescent="0.25">
      <c r="A47" s="16"/>
      <c r="B47" s="16"/>
      <c r="C47" s="16"/>
      <c r="D47" s="14"/>
      <c r="E47" s="12"/>
      <c r="G47" s="10"/>
    </row>
    <row r="48" spans="1:7" s="2" customFormat="1" ht="28.5" customHeight="1" x14ac:dyDescent="0.25">
      <c r="A48" s="16"/>
      <c r="B48" s="16"/>
      <c r="C48" s="16"/>
      <c r="D48" s="14"/>
      <c r="E48" s="12"/>
      <c r="G48" s="10"/>
    </row>
    <row r="49" spans="1:9" s="2" customFormat="1" ht="28.5" customHeight="1" x14ac:dyDescent="0.25">
      <c r="A49" s="16"/>
      <c r="B49" s="16"/>
      <c r="C49" s="16"/>
      <c r="D49" s="15"/>
      <c r="E49" s="12"/>
      <c r="G49" s="10"/>
    </row>
    <row r="50" spans="1:9" s="2" customFormat="1" ht="28.5" customHeight="1" x14ac:dyDescent="0.25">
      <c r="A50" s="16"/>
      <c r="B50" s="17"/>
      <c r="C50" s="16"/>
      <c r="D50" s="15"/>
      <c r="E50" s="12"/>
      <c r="G50" s="10"/>
    </row>
    <row r="51" spans="1:9" s="2" customFormat="1" ht="28.5" customHeight="1" x14ac:dyDescent="0.25">
      <c r="A51" s="16"/>
      <c r="B51" s="16"/>
      <c r="C51" s="16"/>
      <c r="D51" s="15"/>
      <c r="E51" s="12"/>
      <c r="G51" s="10"/>
    </row>
    <row r="52" spans="1:9" s="2" customFormat="1" ht="28.5" customHeight="1" x14ac:dyDescent="0.25">
      <c r="A52" s="22"/>
      <c r="B52" s="16"/>
      <c r="C52" s="16"/>
      <c r="D52" s="15"/>
      <c r="E52" s="12"/>
      <c r="G52" s="10"/>
    </row>
    <row r="53" spans="1:9" s="2" customFormat="1" ht="36.75" customHeight="1" x14ac:dyDescent="0.25">
      <c r="A53" s="16"/>
      <c r="B53" s="16"/>
      <c r="C53" s="16"/>
      <c r="D53" s="14"/>
      <c r="E53" s="12"/>
      <c r="G53" s="10"/>
    </row>
    <row r="54" spans="1:9" s="2" customFormat="1" ht="36.75" customHeight="1" x14ac:dyDescent="0.25">
      <c r="A54" s="22"/>
      <c r="B54" s="16"/>
      <c r="C54" s="16"/>
      <c r="D54" s="14"/>
      <c r="E54" s="12"/>
      <c r="G54" s="10"/>
    </row>
    <row r="55" spans="1:9" s="2" customFormat="1" ht="36.75" customHeight="1" x14ac:dyDescent="0.25">
      <c r="A55" s="16"/>
      <c r="B55" s="16"/>
      <c r="C55" s="16"/>
      <c r="D55" s="15"/>
      <c r="E55" s="12"/>
      <c r="G55" s="10"/>
    </row>
    <row r="56" spans="1:9" s="2" customFormat="1" ht="36.75" customHeight="1" x14ac:dyDescent="0.25">
      <c r="A56" s="18"/>
      <c r="B56" s="21"/>
      <c r="C56" s="15"/>
      <c r="D56" s="15"/>
      <c r="E56" s="12"/>
      <c r="G56" s="10"/>
    </row>
    <row r="57" spans="1:9" s="2" customFormat="1" ht="33.950000000000003" customHeight="1" x14ac:dyDescent="0.25">
      <c r="A57" s="16"/>
      <c r="B57" s="16"/>
      <c r="C57" s="16"/>
      <c r="D57" s="14"/>
      <c r="E57" s="12"/>
      <c r="G57" s="11"/>
    </row>
    <row r="58" spans="1:9" s="8" customFormat="1" ht="33.950000000000003" customHeight="1" x14ac:dyDescent="0.25">
      <c r="A58" s="6" t="s">
        <v>2</v>
      </c>
      <c r="B58" s="6"/>
      <c r="C58" s="7"/>
      <c r="D58" s="7"/>
      <c r="E58" s="13">
        <f>SUM(E8:E57)</f>
        <v>22268.870000000006</v>
      </c>
      <c r="G58" s="11"/>
    </row>
    <row r="64" spans="1:9" ht="33.950000000000003" customHeight="1" x14ac:dyDescent="0.25">
      <c r="I64" s="32"/>
    </row>
  </sheetData>
  <sheetProtection selectLockedCells="1"/>
  <mergeCells count="6">
    <mergeCell ref="A6:E6"/>
    <mergeCell ref="A1:E1"/>
    <mergeCell ref="A2:B2"/>
    <mergeCell ref="A3:B3"/>
    <mergeCell ref="D2:E2"/>
    <mergeCell ref="D3:E3"/>
  </mergeCells>
  <phoneticPr fontId="2" type="noConversion"/>
  <conditionalFormatting sqref="A12:C13 A8:D9 A58:D58 D36:D57 B10:C10 D20:D25 D27:D28">
    <cfRule type="expression" dxfId="51" priority="72">
      <formula>MOD(ROW(),2)=0</formula>
    </cfRule>
  </conditionalFormatting>
  <conditionalFormatting sqref="E8:E9 E33 E35:E56 E58 E12:E17 E19:E26">
    <cfRule type="expression" dxfId="50" priority="69">
      <formula>MOD(ROW(),2)=0</formula>
    </cfRule>
    <cfRule type="expression" dxfId="49" priority="70">
      <formula>MOD(ROW(),2)=1</formula>
    </cfRule>
  </conditionalFormatting>
  <conditionalFormatting sqref="E27:E29 E32">
    <cfRule type="expression" dxfId="48" priority="63">
      <formula>MOD(ROW(),2)=0</formula>
    </cfRule>
    <cfRule type="expression" dxfId="47" priority="64">
      <formula>MOD(ROW(),2)=1</formula>
    </cfRule>
  </conditionalFormatting>
  <conditionalFormatting sqref="E34">
    <cfRule type="expression" dxfId="46" priority="58">
      <formula>MOD(ROW(),2)=0</formula>
    </cfRule>
    <cfRule type="expression" dxfId="45" priority="59">
      <formula>MOD(ROW(),2)=1</formula>
    </cfRule>
  </conditionalFormatting>
  <conditionalFormatting sqref="E57">
    <cfRule type="expression" dxfId="44" priority="55">
      <formula>MOD(ROW(),2)=0</formula>
    </cfRule>
    <cfRule type="expression" dxfId="43" priority="56">
      <formula>MOD(ROW(),2)=1</formula>
    </cfRule>
  </conditionalFormatting>
  <conditionalFormatting sqref="A11:C11">
    <cfRule type="expression" dxfId="42" priority="53">
      <formula>MOD(ROW(),2)=0</formula>
    </cfRule>
  </conditionalFormatting>
  <conditionalFormatting sqref="D12:D13">
    <cfRule type="expression" dxfId="41" priority="48">
      <formula>MOD(ROW(),2)=0</formula>
    </cfRule>
  </conditionalFormatting>
  <conditionalFormatting sqref="D32:D34">
    <cfRule type="expression" dxfId="40" priority="44">
      <formula>MOD(ROW(),2)=0</formula>
    </cfRule>
  </conditionalFormatting>
  <conditionalFormatting sqref="A56">
    <cfRule type="expression" dxfId="39" priority="43">
      <formula>MOD(ROW(),2)=0</formula>
    </cfRule>
  </conditionalFormatting>
  <conditionalFormatting sqref="C56">
    <cfRule type="expression" dxfId="38" priority="42">
      <formula>MOD(ROW(),2)=0</formula>
    </cfRule>
  </conditionalFormatting>
  <conditionalFormatting sqref="D35">
    <cfRule type="expression" dxfId="37" priority="37">
      <formula>MOD(ROW(),2)=0</formula>
    </cfRule>
  </conditionalFormatting>
  <conditionalFormatting sqref="E30">
    <cfRule type="expression" dxfId="36" priority="32">
      <formula>MOD(ROW(),2)=0</formula>
    </cfRule>
    <cfRule type="expression" dxfId="35" priority="33">
      <formula>MOD(ROW(),2)=1</formula>
    </cfRule>
  </conditionalFormatting>
  <conditionalFormatting sqref="D30">
    <cfRule type="expression" dxfId="34" priority="31">
      <formula>MOD(ROW(),2)=0</formula>
    </cfRule>
  </conditionalFormatting>
  <conditionalFormatting sqref="E31">
    <cfRule type="expression" dxfId="33" priority="29">
      <formula>MOD(ROW(),2)=0</formula>
    </cfRule>
    <cfRule type="expression" dxfId="32" priority="30">
      <formula>MOD(ROW(),2)=1</formula>
    </cfRule>
  </conditionalFormatting>
  <conditionalFormatting sqref="D31">
    <cfRule type="expression" dxfId="31" priority="28">
      <formula>MOD(ROW(),2)=0</formula>
    </cfRule>
  </conditionalFormatting>
  <conditionalFormatting sqref="A10">
    <cfRule type="expression" dxfId="30" priority="27">
      <formula>MOD(ROW(),2)=0</formula>
    </cfRule>
  </conditionalFormatting>
  <conditionalFormatting sqref="D10">
    <cfRule type="expression" dxfId="29" priority="26">
      <formula>MOD(ROW(),2)=0</formula>
    </cfRule>
  </conditionalFormatting>
  <conditionalFormatting sqref="E10">
    <cfRule type="expression" dxfId="28" priority="24">
      <formula>MOD(ROW(),2)=0</formula>
    </cfRule>
    <cfRule type="expression" dxfId="27" priority="25">
      <formula>MOD(ROW(),2)=1</formula>
    </cfRule>
  </conditionalFormatting>
  <conditionalFormatting sqref="D11">
    <cfRule type="expression" dxfId="26" priority="23">
      <formula>MOD(ROW(),2)=0</formula>
    </cfRule>
  </conditionalFormatting>
  <conditionalFormatting sqref="E11">
    <cfRule type="expression" dxfId="25" priority="21">
      <formula>MOD(ROW(),2)=0</formula>
    </cfRule>
    <cfRule type="expression" dxfId="24" priority="22">
      <formula>MOD(ROW(),2)=1</formula>
    </cfRule>
  </conditionalFormatting>
  <conditionalFormatting sqref="A15">
    <cfRule type="expression" dxfId="23" priority="18">
      <formula>MOD(ROW(),2)=0</formula>
    </cfRule>
  </conditionalFormatting>
  <conditionalFormatting sqref="D29">
    <cfRule type="expression" dxfId="22" priority="10">
      <formula>MOD(ROW(),2)=0</formula>
    </cfRule>
  </conditionalFormatting>
  <conditionalFormatting sqref="C15">
    <cfRule type="expression" dxfId="21" priority="16">
      <formula>MOD(ROW(),2)=0</formula>
    </cfRule>
  </conditionalFormatting>
  <conditionalFormatting sqref="A14">
    <cfRule type="expression" dxfId="20" priority="9">
      <formula>MOD(ROW(),2)=0</formula>
    </cfRule>
  </conditionalFormatting>
  <conditionalFormatting sqref="B14">
    <cfRule type="expression" dxfId="19" priority="8">
      <formula>MOD(ROW(),2)=0</formula>
    </cfRule>
  </conditionalFormatting>
  <conditionalFormatting sqref="D14">
    <cfRule type="expression" dxfId="18" priority="7">
      <formula>MOD(ROW(),2)=0</formula>
    </cfRule>
  </conditionalFormatting>
  <conditionalFormatting sqref="D15">
    <cfRule type="expression" dxfId="17" priority="6">
      <formula>MOD(ROW(),2)=0</formula>
    </cfRule>
  </conditionalFormatting>
  <conditionalFormatting sqref="D16">
    <cfRule type="expression" dxfId="16" priority="5">
      <formula>MOD(ROW(),2)=0</formula>
    </cfRule>
  </conditionalFormatting>
  <conditionalFormatting sqref="D17">
    <cfRule type="expression" dxfId="15" priority="4">
      <formula>MOD(ROW(),2)=0</formula>
    </cfRule>
  </conditionalFormatting>
  <conditionalFormatting sqref="D18">
    <cfRule type="expression" dxfId="14" priority="3">
      <formula>MOD(ROW(),2)=0</formula>
    </cfRule>
  </conditionalFormatting>
  <conditionalFormatting sqref="D19">
    <cfRule type="expression" dxfId="13" priority="2">
      <formula>MOD(ROW(),2)=0</formula>
    </cfRule>
  </conditionalFormatting>
  <conditionalFormatting sqref="D26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58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Ravnateljica</cp:lastModifiedBy>
  <cp:lastPrinted>2024-02-19T12:18:50Z</cp:lastPrinted>
  <dcterms:created xsi:type="dcterms:W3CDTF">2016-11-01T03:33:07Z</dcterms:created>
  <dcterms:modified xsi:type="dcterms:W3CDTF">2024-10-14T10:44:49Z</dcterms:modified>
</cp:coreProperties>
</file>