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Škola\Desktop\IZVRŠENJE 62026\"/>
    </mc:Choice>
  </mc:AlternateContent>
  <xr:revisionPtr revIDLastSave="0" documentId="13_ncr:1_{1BC72887-15EC-4EDB-A357-CD2927C9F94C}" xr6:coauthVersionLast="37" xr6:coauthVersionMax="37" xr10:uidLastSave="{00000000-0000-0000-0000-000000000000}"/>
  <bookViews>
    <workbookView xWindow="0" yWindow="0" windowWidth="21570" windowHeight="9075" xr2:uid="{00000000-000D-0000-FFFF-FFFF00000000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I10" i="1"/>
  <c r="I11" i="1"/>
  <c r="I12" i="1"/>
  <c r="I13" i="1"/>
  <c r="I14" i="1"/>
  <c r="I15" i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3" i="1"/>
  <c r="I34" i="1"/>
  <c r="I36" i="1"/>
  <c r="I37" i="1"/>
  <c r="I8" i="1"/>
</calcChain>
</file>

<file path=xl/sharedStrings.xml><?xml version="1.0" encoding="utf-8"?>
<sst xmlns="http://schemas.openxmlformats.org/spreadsheetml/2006/main" count="70" uniqueCount="49">
  <si>
    <t>II. POSEBNI DIO</t>
  </si>
  <si>
    <t xml:space="preserve"> PROGRAMSKA KLASIFIKACIJA</t>
  </si>
  <si>
    <t>BROJČANA OZNAKA I NAZIV</t>
  </si>
  <si>
    <t>GLAVNI PROGRAM A00</t>
  </si>
  <si>
    <t>OŠ STJEPAN RADIĆ, Tijarica</t>
  </si>
  <si>
    <t>4001 Razvoj odgojno obrazovnog sustava</t>
  </si>
  <si>
    <t>AKTIVNOST A400103</t>
  </si>
  <si>
    <t>NATJECANJA, MANIFESTACIJE I OSTALO</t>
  </si>
  <si>
    <t>IZVOR  1.1.1.</t>
  </si>
  <si>
    <t>OPĆI PRIHODI I PRIMICI</t>
  </si>
  <si>
    <t>AKTIVNOST A400104</t>
  </si>
  <si>
    <t>E-ŠKOLE</t>
  </si>
  <si>
    <t>AKTIVNOST T400118</t>
  </si>
  <si>
    <t>NABAVA UDŽBENIKA I DRUGIH OBRAZOVNIH MATERIJALA</t>
  </si>
  <si>
    <t>POMOĆI PK</t>
  </si>
  <si>
    <t>TEKUĆI PROJEKT T400101</t>
  </si>
  <si>
    <t>ŠKOLSKI MEDNI DAN</t>
  </si>
  <si>
    <t>IZVOR 5.1.1.</t>
  </si>
  <si>
    <t>TEKUĆI PROJEKT T400110</t>
  </si>
  <si>
    <t>FINANCIRANJE TROŠKOVA PREHRANE ZA UČENIKE OŠ</t>
  </si>
  <si>
    <t>IZVOR 1.1.1.</t>
  </si>
  <si>
    <t>TEKUĆI PROJEKT T400111</t>
  </si>
  <si>
    <t>OPSKRBA ŠKOLSKIH USTANOVA HIGIJENSKIM POTREPŠTINAMA</t>
  </si>
  <si>
    <t>4030 OSNOVNOŠKOLSKO OBRAZOVANJE</t>
  </si>
  <si>
    <t>AKTIVNOST A400125</t>
  </si>
  <si>
    <t>NABAVA KNJIGA ZA KNJIŽNICU</t>
  </si>
  <si>
    <t>AKTIVNOST A403001</t>
  </si>
  <si>
    <t>RASHODI DJELATNOSTI</t>
  </si>
  <si>
    <t>IZVOR 3.2.1.</t>
  </si>
  <si>
    <t>VLASTITI PRIHODI PK</t>
  </si>
  <si>
    <t>IZVOR 3.2.2.</t>
  </si>
  <si>
    <t xml:space="preserve">VLASTITI PRIHODI PK- PRENESENA SREDSTVA </t>
  </si>
  <si>
    <t>IZVOR 4.4.1</t>
  </si>
  <si>
    <t>PRIHODI ZA POSEBNE NAMJENE- DECENTRALIZACIJA</t>
  </si>
  <si>
    <t>AKTIVNOST A403002</t>
  </si>
  <si>
    <t>IZGRADNJA I UREĐENJE OBJEKATA TE NABAVA I ODRŽAVANJE OPREME</t>
  </si>
  <si>
    <t>IZVOR 7.2.2.</t>
  </si>
  <si>
    <t xml:space="preserve">VLASTITI PRIHODI OD PRODAJE NEFINANCIJSKE IMOVINE PK- PRENESENA SREDSTVA </t>
  </si>
  <si>
    <t>AKTIVNOST A403004</t>
  </si>
  <si>
    <t>PRIJEVOZ UČENIKA OSNOVNIH ŠKOLA</t>
  </si>
  <si>
    <t>Ravnateljica:</t>
  </si>
  <si>
    <t>Ana Bravić</t>
  </si>
  <si>
    <t>TEKUĆI PLAN</t>
  </si>
  <si>
    <t>IZVOR 5.0.1.</t>
  </si>
  <si>
    <t>IZVOR 5.2.0.</t>
  </si>
  <si>
    <t>IZVORNI PLAN</t>
  </si>
  <si>
    <t>IZVRŠENJE 1.-6. 2026</t>
  </si>
  <si>
    <t>INDEKS U ODNOSU NA PLAN 2026</t>
  </si>
  <si>
    <t>5=4/3 *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</si>
</sst>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4" borderId="0" applyNumberFormat="0" applyBorder="0" applyAlignment="0" applyProtection="0"/>
  </cellStyleXfs>
  <cellXfs count="41">
    <xf numFmtId="0" fontId="0" fillId="0" borderId="0" xfId="0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/>
    <xf numFmtId="0" fontId="8" fillId="3" borderId="4" xfId="0" applyNumberFormat="1" applyFont="1" applyFill="1" applyBorder="1" applyAlignment="1" applyProtection="1">
      <alignment horizontal="left" vertical="center" wrapText="1"/>
    </xf>
    <xf numFmtId="164" fontId="5" fillId="3" borderId="4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/>
    </xf>
    <xf numFmtId="164" fontId="8" fillId="3" borderId="3" xfId="0" applyNumberFormat="1" applyFont="1" applyFill="1" applyBorder="1" applyAlignment="1">
      <alignment horizontal="left" vertical="center"/>
    </xf>
    <xf numFmtId="164" fontId="8" fillId="0" borderId="4" xfId="0" applyNumberFormat="1" applyFont="1" applyFill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164" fontId="8" fillId="0" borderId="3" xfId="0" applyNumberFormat="1" applyFont="1" applyFill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164" fontId="5" fillId="0" borderId="4" xfId="0" applyNumberFormat="1" applyFont="1" applyFill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164" fontId="5" fillId="0" borderId="3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8" fillId="3" borderId="4" xfId="0" applyNumberFormat="1" applyFont="1" applyFill="1" applyBorder="1" applyAlignment="1">
      <alignment horizontal="left" vertical="center"/>
    </xf>
    <xf numFmtId="0" fontId="12" fillId="4" borderId="4" xfId="1" applyFont="1" applyBorder="1" applyAlignment="1">
      <alignment horizontal="center" vertical="center" wrapText="1"/>
    </xf>
    <xf numFmtId="0" fontId="1" fillId="4" borderId="4" xfId="1" applyFont="1" applyBorder="1" applyAlignment="1">
      <alignment horizontal="center" vertical="center" wrapText="1"/>
    </xf>
    <xf numFmtId="4" fontId="0" fillId="0" borderId="4" xfId="0" applyNumberFormat="1" applyBorder="1" applyAlignment="1">
      <alignment horizontal="left" vertical="center"/>
    </xf>
    <xf numFmtId="0" fontId="8" fillId="3" borderId="1" xfId="0" applyNumberFormat="1" applyFont="1" applyFill="1" applyBorder="1" applyAlignment="1" applyProtection="1">
      <alignment horizontal="left" vertical="center" wrapText="1"/>
    </xf>
    <xf numFmtId="0" fontId="8" fillId="3" borderId="2" xfId="0" applyNumberFormat="1" applyFont="1" applyFill="1" applyBorder="1" applyAlignment="1" applyProtection="1">
      <alignment horizontal="left" vertical="center" wrapText="1"/>
    </xf>
    <xf numFmtId="0" fontId="8" fillId="3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left" vertical="center" wrapText="1"/>
    </xf>
    <xf numFmtId="0" fontId="5" fillId="3" borderId="2" xfId="0" applyNumberFormat="1" applyFont="1" applyFill="1" applyBorder="1" applyAlignment="1" applyProtection="1">
      <alignment horizontal="left" vertical="center" wrapText="1"/>
    </xf>
    <xf numFmtId="0" fontId="5" fillId="3" borderId="3" xfId="0" applyNumberFormat="1" applyFont="1" applyFill="1" applyBorder="1" applyAlignment="1" applyProtection="1">
      <alignment horizontal="left" vertical="center" wrapText="1"/>
    </xf>
    <xf numFmtId="14" fontId="5" fillId="3" borderId="1" xfId="0" applyNumberFormat="1" applyFont="1" applyFill="1" applyBorder="1" applyAlignment="1" applyProtection="1">
      <alignment horizontal="left" vertical="center" wrapText="1"/>
    </xf>
    <xf numFmtId="14" fontId="5" fillId="3" borderId="2" xfId="0" applyNumberFormat="1" applyFont="1" applyFill="1" applyBorder="1" applyAlignment="1" applyProtection="1">
      <alignment horizontal="left" vertical="center" wrapText="1"/>
    </xf>
    <xf numFmtId="14" fontId="5" fillId="3" borderId="3" xfId="0" applyNumberFormat="1" applyFont="1" applyFill="1" applyBorder="1" applyAlignment="1" applyProtection="1">
      <alignment horizontal="left" vertical="center" wrapText="1"/>
    </xf>
    <xf numFmtId="4" fontId="1" fillId="0" borderId="4" xfId="0" applyNumberFormat="1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2">
    <cellStyle name="20% - Isticanje1" xfId="1" builtinId="30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workbookViewId="0">
      <selection activeCell="H30" sqref="H30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23.42578125" customWidth="1"/>
    <col min="5" max="5" width="37.42578125" customWidth="1"/>
    <col min="6" max="7" width="25.28515625" customWidth="1"/>
    <col min="8" max="8" width="11.28515625" customWidth="1"/>
    <col min="9" max="9" width="18" customWidth="1"/>
  </cols>
  <sheetData>
    <row r="1" spans="2:9" ht="18" customHeight="1" x14ac:dyDescent="0.25">
      <c r="B1" s="1"/>
      <c r="C1" s="1"/>
      <c r="D1" s="1"/>
      <c r="E1" s="1"/>
      <c r="F1" s="1"/>
      <c r="G1" s="1"/>
    </row>
    <row r="2" spans="2:9" ht="15.75" customHeight="1" x14ac:dyDescent="0.25">
      <c r="B2" s="25" t="s">
        <v>0</v>
      </c>
      <c r="C2" s="25"/>
      <c r="D2" s="25"/>
      <c r="E2" s="25"/>
      <c r="F2" s="25"/>
      <c r="G2" s="25"/>
    </row>
    <row r="3" spans="2:9" ht="18" customHeight="1" x14ac:dyDescent="0.25">
      <c r="B3" s="1"/>
      <c r="C3" s="1"/>
      <c r="D3" s="1"/>
      <c r="E3" s="1"/>
      <c r="F3" s="1"/>
      <c r="G3" s="1"/>
    </row>
    <row r="4" spans="2:9" ht="15.75" customHeight="1" x14ac:dyDescent="0.25">
      <c r="B4" s="26" t="s">
        <v>1</v>
      </c>
      <c r="C4" s="26"/>
      <c r="D4" s="26"/>
      <c r="E4" s="26"/>
      <c r="F4" s="26"/>
      <c r="G4" s="26"/>
    </row>
    <row r="5" spans="2:9" ht="18" customHeight="1" x14ac:dyDescent="0.25">
      <c r="B5" s="1"/>
      <c r="C5" s="1"/>
      <c r="D5" s="1"/>
      <c r="E5" s="1"/>
      <c r="F5" s="1"/>
      <c r="G5" s="1"/>
    </row>
    <row r="6" spans="2:9" ht="39.6" customHeight="1" x14ac:dyDescent="0.25">
      <c r="B6" s="27" t="s">
        <v>2</v>
      </c>
      <c r="C6" s="28"/>
      <c r="D6" s="28"/>
      <c r="E6" s="29"/>
      <c r="F6" s="2" t="s">
        <v>45</v>
      </c>
      <c r="G6" s="2" t="s">
        <v>42</v>
      </c>
      <c r="H6" s="20" t="s">
        <v>46</v>
      </c>
      <c r="I6" s="20" t="s">
        <v>47</v>
      </c>
    </row>
    <row r="7" spans="2:9" s="4" customFormat="1" ht="11.25" x14ac:dyDescent="0.2">
      <c r="B7" s="30">
        <v>1</v>
      </c>
      <c r="C7" s="31"/>
      <c r="D7" s="31"/>
      <c r="E7" s="32"/>
      <c r="F7" s="3">
        <v>2</v>
      </c>
      <c r="G7" s="3">
        <v>3</v>
      </c>
      <c r="H7" s="19">
        <v>4</v>
      </c>
      <c r="I7" s="19" t="s">
        <v>48</v>
      </c>
    </row>
    <row r="8" spans="2:9" s="7" customFormat="1" ht="14.45" customHeight="1" x14ac:dyDescent="0.25">
      <c r="B8" s="33" t="s">
        <v>3</v>
      </c>
      <c r="C8" s="34"/>
      <c r="D8" s="35"/>
      <c r="E8" s="5" t="s">
        <v>4</v>
      </c>
      <c r="F8" s="6">
        <v>386111.18</v>
      </c>
      <c r="G8" s="6">
        <v>403716.49</v>
      </c>
      <c r="H8" s="39">
        <v>193846.69</v>
      </c>
      <c r="I8" s="8">
        <f>(H8/G8) * 100</f>
        <v>48.015549228618333</v>
      </c>
    </row>
    <row r="9" spans="2:9" s="7" customFormat="1" ht="66" customHeight="1" x14ac:dyDescent="0.25">
      <c r="B9" s="33" t="s">
        <v>5</v>
      </c>
      <c r="C9" s="34"/>
      <c r="D9" s="35"/>
      <c r="E9" s="5" t="s">
        <v>4</v>
      </c>
      <c r="F9" s="6">
        <v>3925.53</v>
      </c>
      <c r="G9" s="6">
        <v>7080.03</v>
      </c>
      <c r="H9" s="39">
        <v>1712.42</v>
      </c>
      <c r="I9" s="8">
        <f t="shared" ref="I9:I37" si="0">(H9/G9) * 100</f>
        <v>24.18662067816097</v>
      </c>
    </row>
    <row r="10" spans="2:9" s="7" customFormat="1" ht="30" customHeight="1" x14ac:dyDescent="0.25">
      <c r="B10" s="33" t="s">
        <v>6</v>
      </c>
      <c r="C10" s="34"/>
      <c r="D10" s="35"/>
      <c r="E10" s="8" t="s">
        <v>7</v>
      </c>
      <c r="F10" s="6">
        <v>0</v>
      </c>
      <c r="G10" s="6">
        <v>550</v>
      </c>
      <c r="H10" s="8">
        <v>0</v>
      </c>
      <c r="I10" s="8">
        <f t="shared" si="0"/>
        <v>0</v>
      </c>
    </row>
    <row r="11" spans="2:9" s="7" customFormat="1" ht="14.45" customHeight="1" x14ac:dyDescent="0.25">
      <c r="B11" s="22" t="s">
        <v>8</v>
      </c>
      <c r="C11" s="23"/>
      <c r="D11" s="24"/>
      <c r="E11" s="5" t="s">
        <v>9</v>
      </c>
      <c r="F11" s="9">
        <v>0</v>
      </c>
      <c r="G11" s="10">
        <v>550</v>
      </c>
      <c r="H11" s="8">
        <v>0</v>
      </c>
      <c r="I11" s="8">
        <f t="shared" si="0"/>
        <v>0</v>
      </c>
    </row>
    <row r="12" spans="2:9" s="7" customFormat="1" ht="30" customHeight="1" x14ac:dyDescent="0.25">
      <c r="B12" s="36" t="s">
        <v>10</v>
      </c>
      <c r="C12" s="37"/>
      <c r="D12" s="38"/>
      <c r="E12" s="5" t="s">
        <v>11</v>
      </c>
      <c r="F12" s="6">
        <v>729.96</v>
      </c>
      <c r="G12" s="6">
        <v>729.96</v>
      </c>
      <c r="H12" s="40">
        <v>199.08</v>
      </c>
      <c r="I12" s="8">
        <f t="shared" si="0"/>
        <v>27.27272727272727</v>
      </c>
    </row>
    <row r="13" spans="2:9" s="7" customFormat="1" ht="30" customHeight="1" x14ac:dyDescent="0.25">
      <c r="B13" s="22" t="s">
        <v>8</v>
      </c>
      <c r="C13" s="23"/>
      <c r="D13" s="24"/>
      <c r="E13" s="11" t="s">
        <v>9</v>
      </c>
      <c r="F13" s="12">
        <v>729.96</v>
      </c>
      <c r="G13" s="10">
        <v>729.96</v>
      </c>
      <c r="H13" s="8">
        <v>199.08</v>
      </c>
      <c r="I13" s="8">
        <f t="shared" si="0"/>
        <v>27.27272727272727</v>
      </c>
    </row>
    <row r="14" spans="2:9" s="7" customFormat="1" ht="26.45" customHeight="1" x14ac:dyDescent="0.25">
      <c r="B14" s="36" t="s">
        <v>12</v>
      </c>
      <c r="C14" s="37"/>
      <c r="D14" s="38"/>
      <c r="E14" s="13" t="s">
        <v>13</v>
      </c>
      <c r="F14" s="14">
        <v>0</v>
      </c>
      <c r="G14" s="6">
        <v>1500</v>
      </c>
      <c r="H14" s="8">
        <v>0</v>
      </c>
      <c r="I14" s="8">
        <f t="shared" si="0"/>
        <v>0</v>
      </c>
    </row>
    <row r="15" spans="2:9" s="7" customFormat="1" ht="14.45" customHeight="1" x14ac:dyDescent="0.25">
      <c r="B15" s="22" t="s">
        <v>44</v>
      </c>
      <c r="C15" s="23"/>
      <c r="D15" s="24"/>
      <c r="E15" s="5" t="s">
        <v>14</v>
      </c>
      <c r="F15" s="9">
        <v>0</v>
      </c>
      <c r="G15" s="10">
        <v>1500</v>
      </c>
      <c r="H15" s="8">
        <v>0</v>
      </c>
      <c r="I15" s="8">
        <f t="shared" si="0"/>
        <v>0</v>
      </c>
    </row>
    <row r="16" spans="2:9" s="7" customFormat="1" ht="39.6" customHeight="1" x14ac:dyDescent="0.25">
      <c r="B16" s="33" t="s">
        <v>15</v>
      </c>
      <c r="C16" s="34"/>
      <c r="D16" s="35"/>
      <c r="E16" s="13" t="s">
        <v>16</v>
      </c>
      <c r="F16" s="14">
        <v>0</v>
      </c>
      <c r="G16" s="6">
        <v>0</v>
      </c>
      <c r="H16" s="8">
        <v>0</v>
      </c>
      <c r="I16" s="8">
        <v>0</v>
      </c>
    </row>
    <row r="17" spans="1:9" s="7" customFormat="1" ht="14.45" customHeight="1" x14ac:dyDescent="0.25">
      <c r="B17" s="22" t="s">
        <v>17</v>
      </c>
      <c r="C17" s="23"/>
      <c r="D17" s="24"/>
      <c r="E17" s="5" t="s">
        <v>14</v>
      </c>
      <c r="F17" s="9">
        <v>0</v>
      </c>
      <c r="G17" s="10">
        <v>0</v>
      </c>
      <c r="H17" s="8">
        <v>0</v>
      </c>
      <c r="I17" s="8">
        <v>0</v>
      </c>
    </row>
    <row r="18" spans="1:9" s="7" customFormat="1" ht="26.45" customHeight="1" x14ac:dyDescent="0.25">
      <c r="B18" s="33" t="s">
        <v>18</v>
      </c>
      <c r="C18" s="34"/>
      <c r="D18" s="35"/>
      <c r="E18" s="5" t="s">
        <v>19</v>
      </c>
      <c r="F18" s="6">
        <v>3164.07</v>
      </c>
      <c r="G18" s="6">
        <v>3164.07</v>
      </c>
      <c r="H18" s="39">
        <v>1478.72</v>
      </c>
      <c r="I18" s="8">
        <f t="shared" si="0"/>
        <v>46.734743542336297</v>
      </c>
    </row>
    <row r="19" spans="1:9" s="7" customFormat="1" ht="14.45" customHeight="1" x14ac:dyDescent="0.25">
      <c r="B19" s="22" t="s">
        <v>20</v>
      </c>
      <c r="C19" s="23"/>
      <c r="D19" s="24"/>
      <c r="E19" s="5" t="s">
        <v>9</v>
      </c>
      <c r="F19" s="9">
        <v>0</v>
      </c>
      <c r="G19" s="10">
        <v>0</v>
      </c>
      <c r="H19" s="8">
        <v>0</v>
      </c>
      <c r="I19" s="8">
        <v>0</v>
      </c>
    </row>
    <row r="20" spans="1:9" s="7" customFormat="1" ht="14.45" customHeight="1" x14ac:dyDescent="0.25">
      <c r="B20" s="22" t="s">
        <v>43</v>
      </c>
      <c r="C20" s="23"/>
      <c r="D20" s="24"/>
      <c r="E20" s="5" t="s">
        <v>14</v>
      </c>
      <c r="F20" s="9">
        <v>3164.07</v>
      </c>
      <c r="G20" s="10">
        <v>3164.07</v>
      </c>
      <c r="H20" s="21">
        <v>1478.72</v>
      </c>
      <c r="I20" s="8">
        <f t="shared" si="0"/>
        <v>46.734743542336297</v>
      </c>
    </row>
    <row r="21" spans="1:9" s="7" customFormat="1" ht="26.45" customHeight="1" x14ac:dyDescent="0.25">
      <c r="B21" s="33" t="s">
        <v>21</v>
      </c>
      <c r="C21" s="34"/>
      <c r="D21" s="35"/>
      <c r="E21" s="5" t="s">
        <v>22</v>
      </c>
      <c r="F21" s="6">
        <v>31.5</v>
      </c>
      <c r="G21" s="6">
        <v>36</v>
      </c>
      <c r="H21" s="40">
        <v>34.619999999999997</v>
      </c>
      <c r="I21" s="8">
        <f t="shared" si="0"/>
        <v>96.166666666666657</v>
      </c>
    </row>
    <row r="22" spans="1:9" s="7" customFormat="1" ht="14.45" customHeight="1" x14ac:dyDescent="0.25">
      <c r="B22" s="22" t="s">
        <v>43</v>
      </c>
      <c r="C22" s="23"/>
      <c r="D22" s="24"/>
      <c r="E22" s="13" t="s">
        <v>14</v>
      </c>
      <c r="F22" s="9">
        <v>31.5</v>
      </c>
      <c r="G22" s="10">
        <v>36</v>
      </c>
      <c r="H22" s="8">
        <v>34.619999999999997</v>
      </c>
      <c r="I22" s="8">
        <f t="shared" si="0"/>
        <v>96.166666666666657</v>
      </c>
    </row>
    <row r="23" spans="1:9" s="7" customFormat="1" ht="30" customHeight="1" x14ac:dyDescent="0.25">
      <c r="B23" s="36" t="s">
        <v>24</v>
      </c>
      <c r="C23" s="37"/>
      <c r="D23" s="38"/>
      <c r="E23" s="15" t="s">
        <v>25</v>
      </c>
      <c r="F23" s="16">
        <v>0</v>
      </c>
      <c r="G23" s="14">
        <v>1100</v>
      </c>
      <c r="H23" s="8">
        <v>0</v>
      </c>
      <c r="I23" s="8">
        <f t="shared" si="0"/>
        <v>0</v>
      </c>
    </row>
    <row r="24" spans="1:9" s="7" customFormat="1" ht="30" customHeight="1" x14ac:dyDescent="0.25">
      <c r="B24" s="22" t="s">
        <v>20</v>
      </c>
      <c r="C24" s="23"/>
      <c r="D24" s="24"/>
      <c r="E24" s="5" t="s">
        <v>9</v>
      </c>
      <c r="F24" s="9">
        <v>0</v>
      </c>
      <c r="G24" s="10">
        <v>1100</v>
      </c>
      <c r="H24" s="8">
        <v>0</v>
      </c>
      <c r="I24" s="8">
        <f t="shared" si="0"/>
        <v>0</v>
      </c>
    </row>
    <row r="25" spans="1:9" s="7" customFormat="1" ht="30" customHeight="1" x14ac:dyDescent="0.25">
      <c r="B25" s="33" t="s">
        <v>23</v>
      </c>
      <c r="C25" s="34"/>
      <c r="D25" s="35"/>
      <c r="E25" s="11" t="s">
        <v>4</v>
      </c>
      <c r="F25" s="6">
        <v>382185.65</v>
      </c>
      <c r="G25" s="6">
        <v>396636.46</v>
      </c>
      <c r="H25" s="39">
        <v>192134.27</v>
      </c>
      <c r="I25" s="8">
        <f t="shared" si="0"/>
        <v>48.440899759946419</v>
      </c>
    </row>
    <row r="26" spans="1:9" s="7" customFormat="1" ht="30" customHeight="1" x14ac:dyDescent="0.25">
      <c r="B26" s="33" t="s">
        <v>26</v>
      </c>
      <c r="C26" s="34"/>
      <c r="D26" s="35"/>
      <c r="E26" s="11" t="s">
        <v>27</v>
      </c>
      <c r="F26" s="14">
        <v>358407.83</v>
      </c>
      <c r="G26" s="6">
        <v>357843.44</v>
      </c>
      <c r="H26" s="39">
        <v>182571.77</v>
      </c>
      <c r="I26" s="8">
        <f t="shared" si="0"/>
        <v>51.020013109643699</v>
      </c>
    </row>
    <row r="27" spans="1:9" s="7" customFormat="1" ht="14.45" customHeight="1" x14ac:dyDescent="0.25">
      <c r="A27" s="17"/>
      <c r="B27" s="22" t="s">
        <v>28</v>
      </c>
      <c r="C27" s="23"/>
      <c r="D27" s="24"/>
      <c r="E27" s="13" t="s">
        <v>29</v>
      </c>
      <c r="F27" s="9">
        <v>1</v>
      </c>
      <c r="G27" s="10">
        <v>1</v>
      </c>
      <c r="H27" s="8">
        <v>0</v>
      </c>
      <c r="I27" s="8">
        <f t="shared" si="0"/>
        <v>0</v>
      </c>
    </row>
    <row r="28" spans="1:9" s="7" customFormat="1" ht="25.5" x14ac:dyDescent="0.25">
      <c r="B28" s="22" t="s">
        <v>30</v>
      </c>
      <c r="C28" s="23"/>
      <c r="D28" s="24"/>
      <c r="E28" s="13" t="s">
        <v>31</v>
      </c>
      <c r="F28" s="9">
        <v>0</v>
      </c>
      <c r="G28" s="10">
        <v>8.2100000000000009</v>
      </c>
      <c r="H28" s="8">
        <v>0</v>
      </c>
      <c r="I28" s="8">
        <f t="shared" si="0"/>
        <v>0</v>
      </c>
    </row>
    <row r="29" spans="1:9" s="7" customFormat="1" ht="25.5" x14ac:dyDescent="0.25">
      <c r="B29" s="22" t="s">
        <v>32</v>
      </c>
      <c r="C29" s="23"/>
      <c r="D29" s="24"/>
      <c r="E29" s="13" t="s">
        <v>33</v>
      </c>
      <c r="F29" s="12">
        <v>19766.830000000002</v>
      </c>
      <c r="G29" s="10">
        <v>19194.23</v>
      </c>
      <c r="H29" s="21">
        <v>8674.92</v>
      </c>
      <c r="I29" s="8">
        <f t="shared" si="0"/>
        <v>45.195457176453552</v>
      </c>
    </row>
    <row r="30" spans="1:9" s="7" customFormat="1" ht="14.45" customHeight="1" x14ac:dyDescent="0.25">
      <c r="B30" s="22" t="s">
        <v>43</v>
      </c>
      <c r="C30" s="23"/>
      <c r="D30" s="24"/>
      <c r="E30" s="13" t="s">
        <v>14</v>
      </c>
      <c r="F30" s="10">
        <v>338640</v>
      </c>
      <c r="G30" s="10">
        <v>338640</v>
      </c>
      <c r="H30" s="21">
        <v>173896.85</v>
      </c>
      <c r="I30" s="8">
        <f t="shared" si="0"/>
        <v>51.35153850696905</v>
      </c>
    </row>
    <row r="31" spans="1:9" s="7" customFormat="1" ht="26.45" customHeight="1" x14ac:dyDescent="0.25">
      <c r="B31" s="33" t="s">
        <v>34</v>
      </c>
      <c r="C31" s="34"/>
      <c r="D31" s="35"/>
      <c r="E31" s="13" t="s">
        <v>35</v>
      </c>
      <c r="F31" s="6">
        <v>1654.45</v>
      </c>
      <c r="G31" s="6">
        <v>20230.52</v>
      </c>
      <c r="H31" s="40">
        <v>0</v>
      </c>
      <c r="I31" s="8">
        <f t="shared" si="0"/>
        <v>0</v>
      </c>
    </row>
    <row r="32" spans="1:9" s="7" customFormat="1" ht="30" customHeight="1" x14ac:dyDescent="0.25">
      <c r="B32" s="22" t="s">
        <v>28</v>
      </c>
      <c r="C32" s="23"/>
      <c r="D32" s="24"/>
      <c r="E32" s="11" t="s">
        <v>29</v>
      </c>
      <c r="F32" s="18">
        <v>0</v>
      </c>
      <c r="G32" s="10">
        <v>0</v>
      </c>
      <c r="H32" s="8">
        <v>0</v>
      </c>
      <c r="I32" s="8">
        <v>0</v>
      </c>
    </row>
    <row r="33" spans="2:9" s="7" customFormat="1" ht="38.25" x14ac:dyDescent="0.25">
      <c r="B33" s="22" t="s">
        <v>36</v>
      </c>
      <c r="C33" s="23"/>
      <c r="D33" s="24"/>
      <c r="E33" s="13" t="s">
        <v>37</v>
      </c>
      <c r="F33" s="18">
        <v>0</v>
      </c>
      <c r="G33" s="10">
        <v>18576.07</v>
      </c>
      <c r="H33" s="8">
        <v>0</v>
      </c>
      <c r="I33" s="8">
        <f t="shared" si="0"/>
        <v>0</v>
      </c>
    </row>
    <row r="34" spans="2:9" s="7" customFormat="1" ht="25.5" x14ac:dyDescent="0.25">
      <c r="B34" s="22" t="s">
        <v>32</v>
      </c>
      <c r="C34" s="23"/>
      <c r="D34" s="24"/>
      <c r="E34" s="13" t="s">
        <v>33</v>
      </c>
      <c r="F34" s="9">
        <v>1654.45</v>
      </c>
      <c r="G34" s="10">
        <v>1654.45</v>
      </c>
      <c r="H34" s="8">
        <v>0</v>
      </c>
      <c r="I34" s="8">
        <f t="shared" si="0"/>
        <v>0</v>
      </c>
    </row>
    <row r="35" spans="2:9" s="7" customFormat="1" ht="14.45" customHeight="1" x14ac:dyDescent="0.25">
      <c r="B35" s="22" t="s">
        <v>43</v>
      </c>
      <c r="C35" s="23"/>
      <c r="D35" s="24"/>
      <c r="E35" s="13" t="s">
        <v>14</v>
      </c>
      <c r="F35" s="9">
        <v>0</v>
      </c>
      <c r="G35" s="10">
        <v>0</v>
      </c>
      <c r="H35" s="8">
        <v>0</v>
      </c>
      <c r="I35" s="8">
        <v>0</v>
      </c>
    </row>
    <row r="36" spans="2:9" s="7" customFormat="1" ht="30" customHeight="1" x14ac:dyDescent="0.25">
      <c r="B36" s="33" t="s">
        <v>38</v>
      </c>
      <c r="C36" s="34"/>
      <c r="D36" s="35"/>
      <c r="E36" s="11" t="s">
        <v>39</v>
      </c>
      <c r="F36" s="6">
        <v>22123.37</v>
      </c>
      <c r="G36" s="6">
        <v>18562.5</v>
      </c>
      <c r="H36" s="39">
        <v>9562.5</v>
      </c>
      <c r="I36" s="8">
        <f t="shared" si="0"/>
        <v>51.515151515151516</v>
      </c>
    </row>
    <row r="37" spans="2:9" s="7" customFormat="1" ht="25.5" x14ac:dyDescent="0.25">
      <c r="B37" s="22" t="s">
        <v>32</v>
      </c>
      <c r="C37" s="23"/>
      <c r="D37" s="24"/>
      <c r="E37" s="13" t="s">
        <v>33</v>
      </c>
      <c r="F37" s="18">
        <v>22123.37</v>
      </c>
      <c r="G37" s="10">
        <v>18562.5</v>
      </c>
      <c r="H37" s="21">
        <v>9562.5</v>
      </c>
      <c r="I37" s="8">
        <f t="shared" si="0"/>
        <v>51.515151515151516</v>
      </c>
    </row>
    <row r="38" spans="2:9" s="7" customFormat="1" ht="30" customHeight="1" x14ac:dyDescent="0.25">
      <c r="B38"/>
      <c r="C38"/>
      <c r="D38"/>
      <c r="E38"/>
      <c r="F38"/>
      <c r="G38"/>
      <c r="H38"/>
    </row>
    <row r="39" spans="2:9" x14ac:dyDescent="0.25">
      <c r="G39" t="s">
        <v>40</v>
      </c>
    </row>
    <row r="40" spans="2:9" x14ac:dyDescent="0.25">
      <c r="G40" t="s">
        <v>41</v>
      </c>
    </row>
  </sheetData>
  <mergeCells count="34"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15:D15"/>
    <mergeCell ref="B2:G2"/>
    <mergeCell ref="B4:G4"/>
    <mergeCell ref="B6:E6"/>
    <mergeCell ref="B7:E7"/>
    <mergeCell ref="B8:D8"/>
    <mergeCell ref="B9:D9"/>
    <mergeCell ref="B10:D10"/>
    <mergeCell ref="B11:D11"/>
    <mergeCell ref="B12:D12"/>
    <mergeCell ref="B13:D13"/>
    <mergeCell ref="B14:D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Škola</dc:creator>
  <cp:lastModifiedBy>Škola</cp:lastModifiedBy>
  <dcterms:created xsi:type="dcterms:W3CDTF">2025-11-27T08:49:05Z</dcterms:created>
  <dcterms:modified xsi:type="dcterms:W3CDTF">2026-07-20T16:26:44Z</dcterms:modified>
</cp:coreProperties>
</file>